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3 domes lēmumi\protokols Nr.1 24.01.2023\"/>
    </mc:Choice>
  </mc:AlternateContent>
  <bookViews>
    <workbookView xWindow="0" yWindow="0" windowWidth="28800" windowHeight="11835"/>
  </bookViews>
  <sheets>
    <sheet name="Mērķdotācij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33" i="1" l="1"/>
  <c r="D33" i="1"/>
  <c r="F33" i="1" l="1"/>
  <c r="G33" i="1" l="1"/>
  <c r="E33" i="1" l="1"/>
</calcChain>
</file>

<file path=xl/sharedStrings.xml><?xml version="1.0" encoding="utf-8"?>
<sst xmlns="http://schemas.openxmlformats.org/spreadsheetml/2006/main" count="36" uniqueCount="36">
  <si>
    <t>Nr. p.k.</t>
  </si>
  <si>
    <t>Mācību iestādes nosaukums</t>
  </si>
  <si>
    <t>Stundas</t>
  </si>
  <si>
    <t>Madonas Valsts ģimnāzija</t>
  </si>
  <si>
    <t>Madonas pilsētas 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</si>
  <si>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</si>
  <si>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</si>
  <si>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</si>
  <si>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</si>
  <si>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</si>
  <si>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</si>
  <si>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</si>
  <si>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</si>
  <si>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</si>
  <si>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>Madonas pilsētas PII "Kastanītis"</t>
  </si>
  <si>
    <t>Madonas pilsētas PII "Priedīte"</t>
  </si>
  <si>
    <t>Madonas pilsētas PII "Saulīte"</t>
  </si>
  <si>
    <t xml:space="preserve">Ļaudonas pagasta PII "Brīnumdārzs" </t>
  </si>
  <si>
    <t>Praulienas pagasta PII "Pasaciņa"</t>
  </si>
  <si>
    <t>Madonas bērnu un jauniešu centrs</t>
  </si>
  <si>
    <t>Cesvaines vidusskola</t>
  </si>
  <si>
    <t>Ērgļu vidusskola</t>
  </si>
  <si>
    <t>Lubānas vidusskola</t>
  </si>
  <si>
    <t>Lubānas PII "Rūķīši"</t>
  </si>
  <si>
    <t>KOPĀ</t>
  </si>
  <si>
    <t>Andreja Eglīša Ļaudonas pamatskola</t>
  </si>
  <si>
    <t>Kalsnavas pagasta PII "Lācītis Pūks"</t>
  </si>
  <si>
    <t>Pedagogu likmes</t>
  </si>
  <si>
    <t>Kopā mērķdotācija mēnesī tarifikācijā</t>
  </si>
  <si>
    <t>Mērķdotācija mēnesim ar VSAOI</t>
  </si>
  <si>
    <t>Mērķdotācija 4 mēnešiem ar VSAOI</t>
  </si>
  <si>
    <t>Mērķdotācijas sadalījums Madonas novada pašvaldības interešu izglītības programmu pedagogu daļējai darba samaksai un valsts sociālās apdrošināšanas obligātajām iemaksām no 2023.gada 1.janvāra līdz 31.augustam</t>
  </si>
  <si>
    <t>Pielikums Nr.1</t>
  </si>
  <si>
    <t>Madonas novada pašvaldības domes</t>
  </si>
  <si>
    <t>24.01.2023. lēmumam Nr. 3</t>
  </si>
  <si>
    <t>(protokols Nr.1, 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</si>
</sst>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 applyBorder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/>
    <xf numFmtId="1" fontId="5" fillId="0" borderId="1" xfId="0" applyNumberFormat="1" applyFont="1" applyBorder="1"/>
    <xf numFmtId="0" fontId="4" fillId="0" borderId="2" xfId="0" applyFont="1" applyBorder="1"/>
    <xf numFmtId="0" fontId="5" fillId="0" borderId="2" xfId="0" applyFont="1" applyBorder="1"/>
    <xf numFmtId="0" fontId="6" fillId="0" borderId="0" xfId="0" applyFont="1" applyAlignment="1">
      <alignment wrapText="1"/>
    </xf>
    <xf numFmtId="1" fontId="5" fillId="0" borderId="0" xfId="0" applyNumberFormat="1" applyFont="1"/>
    <xf numFmtId="164" fontId="5" fillId="0" borderId="0" xfId="0" applyNumberFormat="1" applyFont="1"/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</cellXfs>
  <cellStyles count="3">
    <cellStyle name="Normal 2" xfId="2"/>
    <cellStyle name="Parasts" xfId="0" builtinId="0"/>
    <cellStyle name="Parasts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J17" sqref="J17"/>
    </sheetView>
  </sheetViews>
  <sheetFormatPr defaultRowHeight="15" x14ac:dyDescent="0.25"/>
  <cols>
    <col min="1" max="1" width="8.42578125" customWidth="1"/>
    <col min="2" max="2" width="35" style="1" customWidth="1"/>
    <col min="3" max="3" width="11.5703125" customWidth="1"/>
    <col min="4" max="4" width="9.5703125" bestFit="1" customWidth="1"/>
    <col min="5" max="5" width="16" customWidth="1"/>
    <col min="6" max="6" width="13.42578125" customWidth="1"/>
    <col min="7" max="7" width="12.7109375" customWidth="1"/>
  </cols>
  <sheetData>
    <row r="1" spans="1:9" x14ac:dyDescent="0.25">
      <c r="D1" s="25" t="s">
        <v>32</v>
      </c>
      <c r="E1" s="25"/>
      <c r="F1" s="25"/>
      <c r="G1" s="25"/>
    </row>
    <row r="2" spans="1:9" x14ac:dyDescent="0.25">
      <c r="D2" s="25" t="s">
        <v>33</v>
      </c>
      <c r="E2" s="25"/>
      <c r="F2" s="25"/>
      <c r="G2" s="25"/>
    </row>
    <row r="3" spans="1:9" x14ac:dyDescent="0.25">
      <c r="D3" s="25" t="s">
        <v>34</v>
      </c>
      <c r="E3" s="25"/>
      <c r="F3" s="25"/>
      <c r="G3" s="25"/>
    </row>
    <row r="4" spans="1:9" x14ac:dyDescent="0.25">
      <c r="D4" s="25" t="s">
        <v>35</v>
      </c>
      <c r="E4" s="25"/>
      <c r="F4" s="25"/>
      <c r="G4" s="25"/>
    </row>
    <row r="5" spans="1:9" ht="15.75" customHeight="1" x14ac:dyDescent="0.25">
      <c r="A5" s="24" t="s">
        <v>31</v>
      </c>
      <c r="B5" s="24"/>
      <c r="C5" s="24"/>
      <c r="D5" s="24"/>
      <c r="E5" s="24"/>
      <c r="F5" s="24"/>
      <c r="G5" s="24"/>
      <c r="H5" s="20"/>
      <c r="I5" s="20"/>
    </row>
    <row r="6" spans="1:9" ht="15.75" customHeight="1" x14ac:dyDescent="0.25">
      <c r="A6" s="24"/>
      <c r="B6" s="24"/>
      <c r="C6" s="24"/>
      <c r="D6" s="24"/>
      <c r="E6" s="24"/>
      <c r="F6" s="24"/>
      <c r="G6" s="24"/>
      <c r="H6" s="20"/>
      <c r="I6" s="20"/>
    </row>
    <row r="7" spans="1:9" ht="15.75" customHeight="1" x14ac:dyDescent="0.25">
      <c r="A7" s="24"/>
      <c r="B7" s="24"/>
      <c r="C7" s="24"/>
      <c r="D7" s="24"/>
      <c r="E7" s="24"/>
      <c r="F7" s="24"/>
      <c r="G7" s="24"/>
      <c r="H7" s="20"/>
      <c r="I7" s="20"/>
    </row>
    <row r="8" spans="1:9" ht="15.75" x14ac:dyDescent="0.25">
      <c r="A8" s="2"/>
      <c r="B8" s="3"/>
      <c r="C8" s="4"/>
      <c r="D8" s="5"/>
      <c r="E8" s="5"/>
      <c r="F8" s="5"/>
      <c r="G8" s="5"/>
    </row>
    <row r="9" spans="1:9" ht="63" x14ac:dyDescent="0.25">
      <c r="A9" s="6" t="s">
        <v>0</v>
      </c>
      <c r="B9" s="7" t="s">
        <v>1</v>
      </c>
      <c r="C9" s="8" t="s">
        <v>2</v>
      </c>
      <c r="D9" s="8" t="s">
        <v>27</v>
      </c>
      <c r="E9" s="8" t="s">
        <v>28</v>
      </c>
      <c r="F9" s="8" t="s">
        <v>29</v>
      </c>
      <c r="G9" s="8" t="s">
        <v>30</v>
      </c>
    </row>
    <row r="10" spans="1:9" ht="15.75" x14ac:dyDescent="0.25">
      <c r="A10" s="6">
        <v>1</v>
      </c>
      <c r="B10" s="9" t="s">
        <v>20</v>
      </c>
      <c r="C10" s="10">
        <v>32</v>
      </c>
      <c r="D10" s="11">
        <f>ROUND(C10/30,3)</f>
        <v>1.0669999999999999</v>
      </c>
      <c r="E10" s="18">
        <v>1088.8897399271009</v>
      </c>
      <c r="F10" s="12">
        <v>1345.759</v>
      </c>
      <c r="G10" s="12">
        <v>10766</v>
      </c>
    </row>
    <row r="11" spans="1:9" ht="15.75" x14ac:dyDescent="0.25">
      <c r="A11" s="6">
        <v>2</v>
      </c>
      <c r="B11" s="9" t="s">
        <v>21</v>
      </c>
      <c r="C11" s="10">
        <v>42</v>
      </c>
      <c r="D11" s="11">
        <f t="shared" ref="D11:D32" si="0">ROUND(C11/30,3)</f>
        <v>1.4</v>
      </c>
      <c r="E11" s="18">
        <v>1428.721308245493</v>
      </c>
      <c r="F11" s="12">
        <v>1765.7570000000001</v>
      </c>
      <c r="G11" s="12">
        <v>14126</v>
      </c>
    </row>
    <row r="12" spans="1:9" ht="15.75" x14ac:dyDescent="0.25">
      <c r="A12" s="6">
        <v>3</v>
      </c>
      <c r="B12" s="9" t="s">
        <v>22</v>
      </c>
      <c r="C12" s="10">
        <v>49</v>
      </c>
      <c r="D12" s="11">
        <f t="shared" si="0"/>
        <v>1.633</v>
      </c>
      <c r="E12" s="18">
        <v>1666.5013545463501</v>
      </c>
      <c r="F12" s="12">
        <v>2059.6289999999999</v>
      </c>
      <c r="G12" s="12">
        <v>16477</v>
      </c>
    </row>
    <row r="13" spans="1:9" ht="15.75" x14ac:dyDescent="0.25">
      <c r="A13" s="6">
        <v>4</v>
      </c>
      <c r="B13" s="13" t="s">
        <v>3</v>
      </c>
      <c r="C13" s="10">
        <v>41</v>
      </c>
      <c r="D13" s="11">
        <f t="shared" si="0"/>
        <v>1.367</v>
      </c>
      <c r="E13" s="18">
        <v>1395.0443059797065</v>
      </c>
      <c r="F13" s="12">
        <v>1724.135</v>
      </c>
      <c r="G13" s="12">
        <v>13793</v>
      </c>
    </row>
    <row r="14" spans="1:9" ht="15.75" x14ac:dyDescent="0.25">
      <c r="A14" s="6">
        <v>5</v>
      </c>
      <c r="B14" s="14" t="s">
        <v>4</v>
      </c>
      <c r="C14" s="10">
        <v>51</v>
      </c>
      <c r="D14" s="11">
        <f t="shared" si="0"/>
        <v>1.7</v>
      </c>
      <c r="E14" s="18">
        <v>1734.8758742980988</v>
      </c>
      <c r="F14" s="12">
        <v>2144.1329999999998</v>
      </c>
      <c r="G14" s="12">
        <v>17153</v>
      </c>
    </row>
    <row r="15" spans="1:9" ht="15.75" x14ac:dyDescent="0.25">
      <c r="A15" s="6">
        <v>6</v>
      </c>
      <c r="B15" s="14" t="s">
        <v>5</v>
      </c>
      <c r="C15" s="10">
        <v>26</v>
      </c>
      <c r="D15" s="11">
        <f t="shared" si="0"/>
        <v>0.86699999999999999</v>
      </c>
      <c r="E15" s="18">
        <v>884.78669589203037</v>
      </c>
      <c r="F15" s="12">
        <v>1093.508</v>
      </c>
      <c r="G15" s="12">
        <v>8748</v>
      </c>
    </row>
    <row r="16" spans="1:9" ht="15.75" x14ac:dyDescent="0.25">
      <c r="A16" s="6">
        <v>7</v>
      </c>
      <c r="B16" s="14" t="s">
        <v>6</v>
      </c>
      <c r="C16" s="10">
        <v>32</v>
      </c>
      <c r="D16" s="11">
        <f t="shared" si="0"/>
        <v>1.0669999999999999</v>
      </c>
      <c r="E16" s="18">
        <v>1088.8897399271009</v>
      </c>
      <c r="F16" s="12">
        <v>1345.759</v>
      </c>
      <c r="G16" s="12">
        <v>10766</v>
      </c>
    </row>
    <row r="17" spans="1:7" ht="15.75" x14ac:dyDescent="0.25">
      <c r="A17" s="6">
        <v>8</v>
      </c>
      <c r="B17" s="14" t="s">
        <v>7</v>
      </c>
      <c r="C17" s="10">
        <v>18</v>
      </c>
      <c r="D17" s="11">
        <f t="shared" si="0"/>
        <v>0.6</v>
      </c>
      <c r="E17" s="18">
        <v>612.30913210521135</v>
      </c>
      <c r="F17" s="12">
        <v>756.75300000000004</v>
      </c>
      <c r="G17" s="12">
        <v>6054</v>
      </c>
    </row>
    <row r="18" spans="1:7" ht="15.75" x14ac:dyDescent="0.25">
      <c r="A18" s="6">
        <v>9</v>
      </c>
      <c r="B18" s="14" t="s">
        <v>8</v>
      </c>
      <c r="C18" s="10">
        <v>23</v>
      </c>
      <c r="D18" s="11">
        <f t="shared" si="0"/>
        <v>0.76700000000000002</v>
      </c>
      <c r="E18" s="18">
        <v>782.7351738744951</v>
      </c>
      <c r="F18" s="12">
        <v>967.38199999999995</v>
      </c>
      <c r="G18" s="12">
        <v>7739</v>
      </c>
    </row>
    <row r="19" spans="1:7" ht="15.75" x14ac:dyDescent="0.25">
      <c r="A19" s="6">
        <v>10</v>
      </c>
      <c r="B19" s="14" t="s">
        <v>9</v>
      </c>
      <c r="C19" s="10">
        <v>17</v>
      </c>
      <c r="D19" s="11">
        <f t="shared" si="0"/>
        <v>0.56699999999999995</v>
      </c>
      <c r="E19" s="18">
        <v>578.63212983942458</v>
      </c>
      <c r="F19" s="12">
        <v>715.13099999999997</v>
      </c>
      <c r="G19" s="12">
        <v>5721</v>
      </c>
    </row>
    <row r="20" spans="1:7" ht="15.75" x14ac:dyDescent="0.25">
      <c r="A20" s="6">
        <v>11</v>
      </c>
      <c r="B20" s="14" t="s">
        <v>10</v>
      </c>
      <c r="C20" s="10">
        <v>13</v>
      </c>
      <c r="D20" s="11">
        <f t="shared" si="0"/>
        <v>0.433</v>
      </c>
      <c r="E20" s="18">
        <v>441.88309033592748</v>
      </c>
      <c r="F20" s="12">
        <v>546.12300000000005</v>
      </c>
      <c r="G20" s="12">
        <v>4369</v>
      </c>
    </row>
    <row r="21" spans="1:7" ht="15.75" x14ac:dyDescent="0.25">
      <c r="A21" s="6">
        <v>12</v>
      </c>
      <c r="B21" s="14" t="s">
        <v>11</v>
      </c>
      <c r="C21" s="10">
        <v>11</v>
      </c>
      <c r="D21" s="11">
        <f t="shared" si="0"/>
        <v>0.36699999999999999</v>
      </c>
      <c r="E21" s="18">
        <v>374.52908580435428</v>
      </c>
      <c r="F21" s="12">
        <v>462.88</v>
      </c>
      <c r="G21" s="12">
        <v>3703</v>
      </c>
    </row>
    <row r="22" spans="1:7" ht="15.75" x14ac:dyDescent="0.25">
      <c r="A22" s="6">
        <v>13</v>
      </c>
      <c r="B22" s="14" t="s">
        <v>12</v>
      </c>
      <c r="C22" s="10">
        <v>27</v>
      </c>
      <c r="D22" s="11">
        <f t="shared" si="0"/>
        <v>0.9</v>
      </c>
      <c r="E22" s="18">
        <v>918.46369815781702</v>
      </c>
      <c r="F22" s="12">
        <v>1135.1289999999999</v>
      </c>
      <c r="G22" s="12">
        <v>9081</v>
      </c>
    </row>
    <row r="23" spans="1:7" ht="15.75" x14ac:dyDescent="0.25">
      <c r="A23" s="6">
        <v>14</v>
      </c>
      <c r="B23" s="14" t="s">
        <v>25</v>
      </c>
      <c r="C23" s="10">
        <v>21</v>
      </c>
      <c r="D23" s="11">
        <f t="shared" si="0"/>
        <v>0.7</v>
      </c>
      <c r="E23" s="18">
        <v>714.3606541227465</v>
      </c>
      <c r="F23" s="12">
        <v>882.87800000000004</v>
      </c>
      <c r="G23" s="12">
        <v>7063</v>
      </c>
    </row>
    <row r="24" spans="1:7" ht="15.75" x14ac:dyDescent="0.25">
      <c r="A24" s="6">
        <v>15</v>
      </c>
      <c r="B24" s="14" t="s">
        <v>13</v>
      </c>
      <c r="C24" s="10">
        <v>18</v>
      </c>
      <c r="D24" s="11">
        <f t="shared" si="0"/>
        <v>0.6</v>
      </c>
      <c r="E24" s="18">
        <v>612.30913210521135</v>
      </c>
      <c r="F24" s="12">
        <v>756.75300000000004</v>
      </c>
      <c r="G24" s="12">
        <v>6054</v>
      </c>
    </row>
    <row r="25" spans="1:7" ht="15.75" x14ac:dyDescent="0.25">
      <c r="A25" s="6">
        <v>16</v>
      </c>
      <c r="B25" s="14" t="s">
        <v>14</v>
      </c>
      <c r="C25" s="10">
        <v>2</v>
      </c>
      <c r="D25" s="11">
        <f t="shared" si="0"/>
        <v>6.7000000000000004E-2</v>
      </c>
      <c r="E25" s="18">
        <v>68.374519751748608</v>
      </c>
      <c r="F25" s="12">
        <v>84.504000000000005</v>
      </c>
      <c r="G25" s="12">
        <v>676</v>
      </c>
    </row>
    <row r="26" spans="1:7" ht="15.75" x14ac:dyDescent="0.25">
      <c r="A26" s="6">
        <v>17</v>
      </c>
      <c r="B26" s="14" t="s">
        <v>15</v>
      </c>
      <c r="C26" s="10">
        <v>4</v>
      </c>
      <c r="D26" s="11">
        <f t="shared" si="0"/>
        <v>0.13300000000000001</v>
      </c>
      <c r="E26" s="18">
        <v>135.72852428332186</v>
      </c>
      <c r="F26" s="12">
        <v>167.74700000000001</v>
      </c>
      <c r="G26" s="12">
        <v>1342</v>
      </c>
    </row>
    <row r="27" spans="1:7" ht="15.75" x14ac:dyDescent="0.25">
      <c r="A27" s="6">
        <v>18</v>
      </c>
      <c r="B27" s="14" t="s">
        <v>16</v>
      </c>
      <c r="C27" s="10">
        <v>2</v>
      </c>
      <c r="D27" s="11">
        <f t="shared" si="0"/>
        <v>6.7000000000000004E-2</v>
      </c>
      <c r="E27" s="18">
        <v>68.374519751748608</v>
      </c>
      <c r="F27" s="12">
        <v>84.504000000000005</v>
      </c>
      <c r="G27" s="12">
        <v>676</v>
      </c>
    </row>
    <row r="28" spans="1:7" ht="15.75" x14ac:dyDescent="0.25">
      <c r="A28" s="6">
        <v>19</v>
      </c>
      <c r="B28" s="14" t="s">
        <v>26</v>
      </c>
      <c r="C28" s="10">
        <v>2</v>
      </c>
      <c r="D28" s="11">
        <f t="shared" si="0"/>
        <v>6.7000000000000004E-2</v>
      </c>
      <c r="E28" s="18">
        <v>68.374519751748608</v>
      </c>
      <c r="F28" s="12">
        <v>84.504000000000005</v>
      </c>
      <c r="G28" s="12">
        <v>676</v>
      </c>
    </row>
    <row r="29" spans="1:7" ht="15.75" x14ac:dyDescent="0.25">
      <c r="A29" s="6">
        <v>20</v>
      </c>
      <c r="B29" s="9" t="s">
        <v>23</v>
      </c>
      <c r="C29" s="10">
        <v>4</v>
      </c>
      <c r="D29" s="11">
        <f t="shared" si="0"/>
        <v>0.13300000000000001</v>
      </c>
      <c r="E29" s="18">
        <v>135.72852428332186</v>
      </c>
      <c r="F29" s="12">
        <v>167.74700000000001</v>
      </c>
      <c r="G29" s="12">
        <v>1342</v>
      </c>
    </row>
    <row r="30" spans="1:7" ht="15.75" x14ac:dyDescent="0.25">
      <c r="A30" s="6">
        <v>21</v>
      </c>
      <c r="B30" s="14" t="s">
        <v>17</v>
      </c>
      <c r="C30" s="10">
        <v>4</v>
      </c>
      <c r="D30" s="11">
        <f t="shared" si="0"/>
        <v>0.13300000000000001</v>
      </c>
      <c r="E30" s="18">
        <v>135.72852428332186</v>
      </c>
      <c r="F30" s="12">
        <v>167.74700000000001</v>
      </c>
      <c r="G30" s="12">
        <v>1342</v>
      </c>
    </row>
    <row r="31" spans="1:7" ht="15.75" x14ac:dyDescent="0.25">
      <c r="A31" s="6">
        <v>22</v>
      </c>
      <c r="B31" s="14" t="s">
        <v>18</v>
      </c>
      <c r="C31" s="10">
        <v>6</v>
      </c>
      <c r="D31" s="11">
        <f t="shared" si="0"/>
        <v>0.2</v>
      </c>
      <c r="E31" s="18">
        <v>204.10304403507044</v>
      </c>
      <c r="F31" s="12">
        <v>252.251</v>
      </c>
      <c r="G31" s="12">
        <v>2018</v>
      </c>
    </row>
    <row r="32" spans="1:7" ht="15.75" x14ac:dyDescent="0.25">
      <c r="A32" s="6">
        <v>23</v>
      </c>
      <c r="B32" s="9" t="s">
        <v>19</v>
      </c>
      <c r="C32" s="19">
        <v>164</v>
      </c>
      <c r="D32" s="11">
        <f t="shared" si="0"/>
        <v>5.4669999999999996</v>
      </c>
      <c r="E32" s="18">
        <v>5579.1567086986506</v>
      </c>
      <c r="F32" s="12">
        <v>6895.28</v>
      </c>
      <c r="G32" s="12">
        <v>55163</v>
      </c>
    </row>
    <row r="33" spans="1:7" ht="15.75" x14ac:dyDescent="0.25">
      <c r="A33" s="6"/>
      <c r="B33" s="21" t="s">
        <v>24</v>
      </c>
      <c r="C33" s="22">
        <f>SUM(C10:C32)</f>
        <v>609</v>
      </c>
      <c r="D33" s="23">
        <f>SUM(D10:D32)</f>
        <v>20.301999999999992</v>
      </c>
      <c r="E33" s="22">
        <f t="shared" ref="E33:G33" si="1">SUM(E10:E32)</f>
        <v>20718.5</v>
      </c>
      <c r="F33" s="22">
        <f t="shared" si="1"/>
        <v>25605.992999999999</v>
      </c>
      <c r="G33" s="22">
        <f t="shared" si="1"/>
        <v>204848</v>
      </c>
    </row>
    <row r="34" spans="1:7" ht="15.75" x14ac:dyDescent="0.25">
      <c r="A34" s="5"/>
      <c r="B34" s="15"/>
      <c r="C34" s="4"/>
      <c r="D34" s="4"/>
      <c r="E34" s="5"/>
      <c r="F34" s="16"/>
      <c r="G34" s="17"/>
    </row>
    <row r="35" spans="1:7" x14ac:dyDescent="0.25">
      <c r="B35"/>
    </row>
  </sheetData>
  <mergeCells count="5">
    <mergeCell ref="D1:G1"/>
    <mergeCell ref="D2:G2"/>
    <mergeCell ref="D3:G3"/>
    <mergeCell ref="D4:G4"/>
    <mergeCell ref="A5:G7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Mērķdotācija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2022-09-15T12:55:37Z</cp:lastPrinted>
  <dcterms:created xsi:type="dcterms:W3CDTF">2020-09-18T06:07:44Z</dcterms:created>
  <dcterms:modified xsi:type="dcterms:W3CDTF">2023-01-24T13:13:01Z</dcterms:modified>
</cp:coreProperties>
</file>